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lients\ClintonCounty\2025\"/>
    </mc:Choice>
  </mc:AlternateContent>
  <bookViews>
    <workbookView xWindow="32190" yWindow="2685" windowWidth="22380" windowHeight="1476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 l="1"/>
  <c r="N20" i="1"/>
  <c r="N19" i="1"/>
  <c r="D11" i="1"/>
  <c r="N10" i="1" l="1"/>
  <c r="N12" i="1"/>
  <c r="N21" i="1" s="1"/>
  <c r="N23" i="1" s="1"/>
</calcChain>
</file>

<file path=xl/comments1.xml><?xml version="1.0" encoding="utf-8"?>
<comments xmlns="http://schemas.openxmlformats.org/spreadsheetml/2006/main">
  <authors>
    <author>Knolhoff, Bradley</author>
  </authors>
  <commentList>
    <comment ref="N7" authorId="0" shapeId="0">
      <text>
        <r>
          <rPr>
            <b/>
            <sz val="9"/>
            <color indexed="81"/>
            <rFont val="Tahoma"/>
            <family val="2"/>
          </rPr>
          <t>This number is the total from the left column.</t>
        </r>
      </text>
    </comment>
    <comment ref="N11" authorId="0" shapeId="0">
      <text>
        <r>
          <rPr>
            <b/>
            <sz val="9"/>
            <color indexed="81"/>
            <rFont val="Tahoma"/>
            <family val="2"/>
          </rPr>
          <t>This number is assumed to be 100% unless published otherwise by the IL Dept of Revenue.</t>
        </r>
      </text>
    </comment>
  </commentList>
</comments>
</file>

<file path=xl/sharedStrings.xml><?xml version="1.0" encoding="utf-8"?>
<sst xmlns="http://schemas.openxmlformats.org/spreadsheetml/2006/main" count="55" uniqueCount="39">
  <si>
    <t>Phone: 618-594-6610</t>
  </si>
  <si>
    <t>Fax:       618-594-0198</t>
  </si>
  <si>
    <t>E-mail: assessor@clintonco.illinois.gov</t>
  </si>
  <si>
    <t>NOTICE:</t>
  </si>
  <si>
    <t>Land/Lot Assessed</t>
  </si>
  <si>
    <t>Farm Land Assessed</t>
  </si>
  <si>
    <t>Farm Bldg. Assessed</t>
  </si>
  <si>
    <t>Building Assessed</t>
  </si>
  <si>
    <t>TOTAL Assessed</t>
  </si>
  <si>
    <t>+</t>
  </si>
  <si>
    <t>=</t>
  </si>
  <si>
    <t>Home Imp. Exemption</t>
  </si>
  <si>
    <t>Disabled Standard Exemption</t>
  </si>
  <si>
    <t>Adjusted A.V.</t>
  </si>
  <si>
    <t>Building/Lot A.V.</t>
  </si>
  <si>
    <t>State Multiplier</t>
  </si>
  <si>
    <t>Equalized A. V.</t>
  </si>
  <si>
    <t>Homestead Limited</t>
  </si>
  <si>
    <t>Senior Homestead Limited</t>
  </si>
  <si>
    <t xml:space="preserve">SCAFHE Exemption </t>
  </si>
  <si>
    <t>Returning Veteran's Exemption</t>
  </si>
  <si>
    <t>Disabled Veterans' Exemption</t>
  </si>
  <si>
    <t>Disabled Persons' Exemption</t>
  </si>
  <si>
    <t>Farmland</t>
  </si>
  <si>
    <t>Farm Buildings</t>
  </si>
  <si>
    <t>Taxable E.A.V.</t>
  </si>
  <si>
    <t>ESTIMATED TAX BILL</t>
  </si>
  <si>
    <t>-</t>
  </si>
  <si>
    <t>x</t>
  </si>
  <si>
    <t>****THE TAX ESTIMATES ARE BASED ON CURRENT TAX YEAR CLASSIFICATION AND IF SPLIT OF PROPERTY IS REQUESTED FOR THE CURRENT TAX YEAR, THIS ESTIMATE MAY NOT BE CORRECT. DISABLED VETERAN EXEMPTION IS BASED ON SELLER/BUYER QUALIFICATIONS ACCORDING TO LAW. ALL VALUES ARE ESTIMATES; THESE ESTIMATES ARE PROVIDED AS A SERVICE TO THE PUBLIC IT IS NOT THE DUTY OF THE ASSESSMENT OFFICE TO PRORATE TAXES. BE ADVISED THAT THIS  OFFICE IS NOT LIABLE FOR ANY INCORRECT PRORATION.</t>
  </si>
  <si>
    <t xml:space="preserve">***PAST PRACTICE IN CLINTON COUNTY SUGGESTS THAT WHOLE PARCEL ASSESSMENTS UNDER $150 DO NOT RECEIVE A TAX BILL.   </t>
  </si>
  <si>
    <t>$</t>
  </si>
  <si>
    <t>REAL ESTATE TAX ESTIMATE ONLY</t>
  </si>
  <si>
    <t>Be advised that the assessment office is not liable for any incorrect proration of taxes. The information used is the most current assessment, exemptions and tax rate that are  available.</t>
  </si>
  <si>
    <t>Link to Property Record Card:</t>
  </si>
  <si>
    <t>Assessment Lookup</t>
  </si>
  <si>
    <r>
      <rPr>
        <b/>
        <sz val="10"/>
        <color theme="1"/>
        <rFont val="Calibri"/>
        <family val="2"/>
        <scheme val="minor"/>
      </rPr>
      <t xml:space="preserve">Instructions:   </t>
    </r>
    <r>
      <rPr>
        <sz val="10"/>
        <color theme="1"/>
        <rFont val="Calibri"/>
        <family val="2"/>
        <scheme val="minor"/>
      </rPr>
      <t xml:space="preserve">                                                           This information can be found on the Clinton County Assessor website.  Once the property is found via search, select the property.  Once the property is opened, select "Taxes".  Then select the button that states "Open Current Tax Statement."  From the prior year tax statement, enter the applicable numbers.</t>
    </r>
  </si>
  <si>
    <r>
      <rPr>
        <b/>
        <sz val="10"/>
        <color theme="1"/>
        <rFont val="Calibri"/>
        <family val="2"/>
        <scheme val="minor"/>
      </rPr>
      <t xml:space="preserve">Instructions:   </t>
    </r>
    <r>
      <rPr>
        <sz val="10"/>
        <color theme="1"/>
        <rFont val="Calibri"/>
        <family val="2"/>
        <scheme val="minor"/>
      </rPr>
      <t xml:space="preserve">                                                                This information can be found on the Clinton County Assessor website.  Once the property is found via search, select the property.  Once the property is opened, select "Assessment".  Use the highest  "Level" of assessment and enter the applicable numbers.</t>
    </r>
  </si>
  <si>
    <t>Tax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</si>
</sst>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6" x14ac:knownFonts="1">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u/>
      <sz val="10"/>
      <color theme="1"/>
      <name val="Calibri"/>
      <family val="2"/>
      <scheme val="minor"/>
    </font>
    <font>
      <b/>
      <sz val="9"/>
      <color indexed="81"/>
      <name val="Tahoma"/>
      <family val="2"/>
    </font>
  </fonts>
  <fills count="2">
    <fill>
      <patternFill patternType="none"/>
    </fill>
    <fill>
      <patternFill patternType="gray125"/>
    </fill>
  </fills>
  <borders count="12">
    <border>
      <left/>
      <right/>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vertical="top"/>
    </xf>
    <xf numFmtId="0" fontId="1" fillId="0" borderId="0" xfId="0" applyFont="1" applyAlignment="1">
      <alignment horizontal="right"/>
    </xf>
    <xf numFmtId="0" fontId="2" fillId="0" borderId="0" xfId="0" applyFont="1"/>
    <xf numFmtId="0" fontId="1" fillId="0" borderId="0" xfId="0" applyFont="1" applyAlignment="1">
      <alignment vertical="top" wrapText="1"/>
    </xf>
    <xf numFmtId="0" fontId="1" fillId="0" borderId="2" xfId="0" applyFont="1" applyBorder="1"/>
    <xf numFmtId="0" fontId="1" fillId="0" borderId="3" xfId="0" applyFont="1" applyBorder="1"/>
    <xf numFmtId="0" fontId="1" fillId="0" borderId="3" xfId="0" quotePrefix="1" applyFont="1" applyBorder="1"/>
    <xf numFmtId="0" fontId="1" fillId="0" borderId="4" xfId="0" applyFont="1" applyBorder="1"/>
    <xf numFmtId="0" fontId="1" fillId="0" borderId="5" xfId="0" applyFont="1" applyBorder="1"/>
    <xf numFmtId="0" fontId="1" fillId="0" borderId="0" xfId="0" quotePrefix="1" applyFont="1"/>
    <xf numFmtId="0" fontId="1" fillId="0" borderId="6" xfId="0" applyFont="1" applyBorder="1"/>
    <xf numFmtId="0" fontId="2" fillId="0" borderId="5" xfId="0" applyFont="1" applyBorder="1"/>
    <xf numFmtId="0" fontId="1" fillId="0" borderId="9" xfId="0" applyFont="1" applyBorder="1"/>
    <xf numFmtId="2" fontId="1" fillId="0" borderId="1" xfId="0" applyNumberFormat="1" applyFont="1" applyBorder="1"/>
    <xf numFmtId="0" fontId="1" fillId="0" borderId="3" xfId="0" applyFont="1" applyBorder="1" applyAlignment="1">
      <alignment horizontal="center"/>
    </xf>
    <xf numFmtId="0" fontId="1" fillId="0" borderId="3" xfId="0" applyFont="1" applyBorder="1" applyAlignment="1">
      <alignment horizontal="right"/>
    </xf>
    <xf numFmtId="0" fontId="1" fillId="0" borderId="0" xfId="0" quotePrefix="1" applyFont="1" applyAlignment="1">
      <alignment horizontal="right"/>
    </xf>
    <xf numFmtId="0" fontId="1" fillId="0" borderId="8" xfId="0" applyFont="1" applyBorder="1"/>
    <xf numFmtId="0" fontId="1" fillId="0" borderId="8" xfId="0" quotePrefix="1" applyFont="1" applyBorder="1" applyAlignment="1">
      <alignment horizontal="right"/>
    </xf>
    <xf numFmtId="0" fontId="4" fillId="0" borderId="5" xfId="0" applyFont="1" applyBorder="1"/>
    <xf numFmtId="0" fontId="4" fillId="0" borderId="0" xfId="0" applyFont="1"/>
    <xf numFmtId="0" fontId="4" fillId="0" borderId="0" xfId="0" quotePrefix="1" applyFont="1"/>
    <xf numFmtId="164" fontId="1" fillId="0" borderId="0" xfId="0" applyNumberFormat="1" applyFont="1"/>
    <xf numFmtId="164" fontId="1" fillId="0" borderId="11" xfId="0" applyNumberFormat="1" applyFont="1" applyBorder="1"/>
    <xf numFmtId="164" fontId="1" fillId="0" borderId="6" xfId="0" applyNumberFormat="1" applyFont="1" applyBorder="1"/>
    <xf numFmtId="164" fontId="1" fillId="0" borderId="3" xfId="0" applyNumberFormat="1" applyFont="1" applyBorder="1" applyProtection="1">
      <protection locked="0"/>
    </xf>
    <xf numFmtId="164" fontId="1" fillId="0" borderId="0" xfId="0" applyNumberFormat="1" applyFont="1" applyProtection="1">
      <protection locked="0"/>
    </xf>
    <xf numFmtId="164" fontId="1" fillId="0" borderId="1" xfId="0" applyNumberFormat="1" applyFont="1" applyBorder="1" applyProtection="1">
      <protection locked="0"/>
    </xf>
    <xf numFmtId="164" fontId="1" fillId="0" borderId="10" xfId="0" applyNumberFormat="1" applyFont="1" applyBorder="1" applyProtection="1">
      <protection locked="0"/>
    </xf>
    <xf numFmtId="164" fontId="1" fillId="0" borderId="11" xfId="0" applyNumberFormat="1" applyFont="1" applyBorder="1" applyProtection="1">
      <protection locked="0"/>
    </xf>
    <xf numFmtId="164" fontId="1" fillId="0" borderId="6" xfId="0" applyNumberFormat="1" applyFont="1" applyBorder="1" applyProtection="1">
      <protection locked="0"/>
    </xf>
    <xf numFmtId="0" fontId="1" fillId="0" borderId="9" xfId="0" applyFont="1" applyBorder="1" applyProtection="1">
      <protection locked="0"/>
    </xf>
    <xf numFmtId="9" fontId="1" fillId="0" borderId="11" xfId="0" applyNumberFormat="1" applyFont="1" applyBorder="1" applyProtection="1">
      <protection locked="0"/>
    </xf>
    <xf numFmtId="2" fontId="1" fillId="0" borderId="0" xfId="0" applyNumberFormat="1" applyFont="1"/>
    <xf numFmtId="0" fontId="3" fillId="0" borderId="0" xfId="1" applyAlignment="1" applyProtection="1">
      <alignment horizontal="center"/>
      <protection locked="0"/>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wrapText="1"/>
    </xf>
    <xf numFmtId="0" fontId="0" fillId="0" borderId="0" xfId="0" applyAlignment="1">
      <alignment wrapText="1"/>
    </xf>
    <xf numFmtId="0" fontId="0" fillId="0" borderId="0" xfId="0"/>
    <xf numFmtId="0" fontId="1" fillId="0" borderId="8" xfId="0" applyFont="1" applyBorder="1" applyAlignment="1" applyProtection="1">
      <alignment horizontal="center"/>
      <protection locked="0"/>
    </xf>
    <xf numFmtId="0" fontId="0" fillId="0" borderId="8" xfId="0" applyBorder="1" applyProtection="1">
      <protection locked="0"/>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il1206.cichosting.com/atasportal/"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9"/>
  <sheetViews>
    <sheetView showGridLines="0" tabSelected="1" zoomScaleNormal="100" zoomScalePageLayoutView="75" workbookViewId="0">
      <selection activeCell="E29" sqref="E29:I29"/>
    </sheetView>
  </sheetViews>
  <sheetFormatPr defaultColWidth="9.140625" defaultRowHeight="12.75" x14ac:dyDescent="0.2"/>
  <cols>
    <col min="1" max="1" width="6.7109375" style="1" customWidth="1"/>
    <col min="2" max="2" width="10.7109375" style="1" customWidth="1"/>
    <col min="3" max="3" width="4.140625" style="1" customWidth="1"/>
    <col min="4" max="4" width="9.5703125" style="1" customWidth="1"/>
    <col min="5" max="5" width="6.5703125" style="1" customWidth="1"/>
    <col min="6" max="6" width="7" style="1" customWidth="1"/>
    <col min="7" max="7" width="7.5703125" style="1" customWidth="1"/>
    <col min="8" max="8" width="4.5703125" style="1" customWidth="1"/>
    <col min="9" max="9" width="4.28515625" style="1" customWidth="1"/>
    <col min="10" max="10" width="6.5703125" style="1" customWidth="1"/>
    <col min="11" max="11" width="4.140625" style="2" customWidth="1"/>
    <col min="12" max="12" width="6.5703125" style="1" customWidth="1"/>
    <col min="13" max="13" width="3.5703125" style="4" customWidth="1"/>
    <col min="14" max="14" width="16.7109375" style="1" customWidth="1"/>
    <col min="15" max="16384" width="9.140625" style="1"/>
  </cols>
  <sheetData>
    <row r="1" spans="1:14" x14ac:dyDescent="0.2">
      <c r="A1" s="1" t="s">
        <v>0</v>
      </c>
      <c r="D1" s="1" t="s">
        <v>1</v>
      </c>
      <c r="G1" s="1" t="s">
        <v>2</v>
      </c>
    </row>
    <row r="3" spans="1:14" x14ac:dyDescent="0.2">
      <c r="F3" s="5" t="s">
        <v>32</v>
      </c>
      <c r="G3" s="5"/>
      <c r="H3" s="5"/>
      <c r="I3" s="5"/>
      <c r="J3" s="5"/>
    </row>
    <row r="4" spans="1:14" x14ac:dyDescent="0.2">
      <c r="A4" s="40" t="s">
        <v>33</v>
      </c>
      <c r="B4" s="41"/>
      <c r="C4" s="41"/>
      <c r="D4" s="41"/>
      <c r="E4" s="41"/>
      <c r="F4" s="41"/>
      <c r="G4" s="41"/>
      <c r="H4" s="41"/>
      <c r="I4" s="41"/>
      <c r="J4" s="41"/>
      <c r="K4" s="41"/>
      <c r="L4" s="41"/>
      <c r="M4" s="41"/>
      <c r="N4" s="41"/>
    </row>
    <row r="5" spans="1:14" x14ac:dyDescent="0.2">
      <c r="A5" s="41"/>
      <c r="B5" s="41"/>
      <c r="C5" s="41"/>
      <c r="D5" s="41"/>
      <c r="E5" s="41"/>
      <c r="F5" s="41"/>
      <c r="G5" s="41"/>
      <c r="H5" s="41"/>
      <c r="I5" s="41"/>
      <c r="J5" s="41"/>
      <c r="K5" s="41"/>
      <c r="L5" s="41"/>
      <c r="M5" s="41"/>
      <c r="N5" s="41"/>
    </row>
    <row r="6" spans="1:14" ht="13.5" thickBot="1" x14ac:dyDescent="0.25"/>
    <row r="7" spans="1:14" ht="21.6" customHeight="1" x14ac:dyDescent="0.2">
      <c r="A7" s="7" t="s">
        <v>4</v>
      </c>
      <c r="B7" s="8"/>
      <c r="C7" s="9" t="s">
        <v>9</v>
      </c>
      <c r="D7" s="28">
        <v>0</v>
      </c>
      <c r="E7" s="8"/>
      <c r="F7" s="10"/>
      <c r="H7" s="7" t="s">
        <v>14</v>
      </c>
      <c r="I7" s="8"/>
      <c r="J7" s="8"/>
      <c r="K7" s="17"/>
      <c r="L7" s="8"/>
      <c r="M7" s="18"/>
      <c r="N7" s="31">
        <f>D7+D8</f>
        <v>0</v>
      </c>
    </row>
    <row r="8" spans="1:14" ht="21.6" customHeight="1" x14ac:dyDescent="0.2">
      <c r="A8" s="11" t="s">
        <v>7</v>
      </c>
      <c r="C8" s="12" t="s">
        <v>9</v>
      </c>
      <c r="D8" s="29">
        <v>0</v>
      </c>
      <c r="F8" s="13"/>
      <c r="H8" s="11" t="s">
        <v>11</v>
      </c>
      <c r="M8" s="19" t="s">
        <v>27</v>
      </c>
      <c r="N8" s="32">
        <v>0</v>
      </c>
    </row>
    <row r="9" spans="1:14" ht="21.6" customHeight="1" x14ac:dyDescent="0.2">
      <c r="A9" s="11" t="s">
        <v>5</v>
      </c>
      <c r="C9" s="12" t="s">
        <v>9</v>
      </c>
      <c r="D9" s="29">
        <v>0</v>
      </c>
      <c r="F9" s="13"/>
      <c r="H9" s="11" t="s">
        <v>12</v>
      </c>
      <c r="M9" s="19" t="s">
        <v>27</v>
      </c>
      <c r="N9" s="32">
        <v>0</v>
      </c>
    </row>
    <row r="10" spans="1:14" ht="21.6" customHeight="1" x14ac:dyDescent="0.2">
      <c r="A10" s="22" t="s">
        <v>6</v>
      </c>
      <c r="B10" s="23"/>
      <c r="C10" s="24" t="s">
        <v>9</v>
      </c>
      <c r="D10" s="30">
        <v>0</v>
      </c>
      <c r="F10" s="13"/>
      <c r="H10" s="11" t="s">
        <v>13</v>
      </c>
      <c r="M10" s="19" t="s">
        <v>10</v>
      </c>
      <c r="N10" s="27">
        <f>+N7-N8-N9</f>
        <v>0</v>
      </c>
    </row>
    <row r="11" spans="1:14" ht="21.6" customHeight="1" x14ac:dyDescent="0.2">
      <c r="A11" s="14" t="s">
        <v>8</v>
      </c>
      <c r="C11" s="12" t="s">
        <v>10</v>
      </c>
      <c r="D11" s="25">
        <f>SUM(D7:D10)</f>
        <v>0</v>
      </c>
      <c r="F11" s="13"/>
      <c r="H11" s="11" t="s">
        <v>15</v>
      </c>
      <c r="M11" s="19" t="s">
        <v>28</v>
      </c>
      <c r="N11" s="35">
        <v>1</v>
      </c>
    </row>
    <row r="12" spans="1:14" ht="21.6" customHeight="1" x14ac:dyDescent="0.2">
      <c r="A12" s="45" t="s">
        <v>37</v>
      </c>
      <c r="B12" s="46"/>
      <c r="C12" s="46"/>
      <c r="D12" s="46"/>
      <c r="E12" s="46"/>
      <c r="F12" s="13"/>
      <c r="H12" s="11" t="s">
        <v>16</v>
      </c>
      <c r="M12" s="19" t="s">
        <v>10</v>
      </c>
      <c r="N12" s="27">
        <f>+N10*N11</f>
        <v>0</v>
      </c>
    </row>
    <row r="13" spans="1:14" ht="21.6" customHeight="1" x14ac:dyDescent="0.2">
      <c r="A13" s="45"/>
      <c r="B13" s="46"/>
      <c r="C13" s="46"/>
      <c r="D13" s="46"/>
      <c r="E13" s="46"/>
      <c r="F13" s="13"/>
      <c r="H13" s="11" t="s">
        <v>17</v>
      </c>
      <c r="M13" s="19" t="s">
        <v>27</v>
      </c>
      <c r="N13" s="32">
        <v>0</v>
      </c>
    </row>
    <row r="14" spans="1:14" ht="21.6" customHeight="1" x14ac:dyDescent="0.2">
      <c r="A14" s="45"/>
      <c r="B14" s="46"/>
      <c r="C14" s="46"/>
      <c r="D14" s="46"/>
      <c r="E14" s="46"/>
      <c r="F14" s="13"/>
      <c r="H14" s="11" t="s">
        <v>18</v>
      </c>
      <c r="M14" s="19" t="s">
        <v>27</v>
      </c>
      <c r="N14" s="33">
        <v>0</v>
      </c>
    </row>
    <row r="15" spans="1:14" ht="21.6" customHeight="1" x14ac:dyDescent="0.2">
      <c r="A15" s="45"/>
      <c r="B15" s="46"/>
      <c r="C15" s="46"/>
      <c r="D15" s="46"/>
      <c r="E15" s="46"/>
      <c r="F15" s="13"/>
      <c r="H15" s="11" t="s">
        <v>19</v>
      </c>
      <c r="M15" s="19" t="s">
        <v>27</v>
      </c>
      <c r="N15" s="32">
        <v>0</v>
      </c>
    </row>
    <row r="16" spans="1:14" ht="21.6" customHeight="1" thickBot="1" x14ac:dyDescent="0.25">
      <c r="A16" s="47"/>
      <c r="B16" s="48"/>
      <c r="C16" s="48"/>
      <c r="D16" s="48"/>
      <c r="E16" s="48"/>
      <c r="F16" s="15"/>
      <c r="H16" s="11" t="s">
        <v>20</v>
      </c>
      <c r="M16" s="19" t="s">
        <v>27</v>
      </c>
      <c r="N16" s="33">
        <v>0</v>
      </c>
    </row>
    <row r="17" spans="1:14" ht="18" customHeight="1" thickBot="1" x14ac:dyDescent="0.25">
      <c r="A17" s="6"/>
      <c r="B17" s="6"/>
      <c r="C17" s="6"/>
      <c r="D17" s="6"/>
      <c r="H17" s="11" t="s">
        <v>21</v>
      </c>
      <c r="M17" s="19" t="s">
        <v>27</v>
      </c>
      <c r="N17" s="32">
        <v>0</v>
      </c>
    </row>
    <row r="18" spans="1:14" ht="21.6" customHeight="1" x14ac:dyDescent="0.2">
      <c r="A18" s="49" t="s">
        <v>36</v>
      </c>
      <c r="B18" s="50"/>
      <c r="C18" s="50"/>
      <c r="D18" s="50"/>
      <c r="E18" s="50"/>
      <c r="F18" s="8"/>
      <c r="G18" s="8"/>
      <c r="H18" s="1" t="s">
        <v>22</v>
      </c>
      <c r="M18" s="19" t="s">
        <v>27</v>
      </c>
      <c r="N18" s="33">
        <v>0</v>
      </c>
    </row>
    <row r="19" spans="1:14" ht="21.6" customHeight="1" x14ac:dyDescent="0.2">
      <c r="A19" s="45"/>
      <c r="B19" s="46"/>
      <c r="C19" s="46"/>
      <c r="D19" s="46"/>
      <c r="E19" s="46"/>
      <c r="H19" s="1" t="s">
        <v>23</v>
      </c>
      <c r="M19" s="19" t="s">
        <v>9</v>
      </c>
      <c r="N19" s="26">
        <f>D9</f>
        <v>0</v>
      </c>
    </row>
    <row r="20" spans="1:14" ht="21.6" customHeight="1" x14ac:dyDescent="0.2">
      <c r="A20" s="45"/>
      <c r="B20" s="46"/>
      <c r="C20" s="46"/>
      <c r="D20" s="46"/>
      <c r="E20" s="46"/>
      <c r="H20" s="1" t="s">
        <v>24</v>
      </c>
      <c r="M20" s="19" t="s">
        <v>9</v>
      </c>
      <c r="N20" s="27">
        <f>+D10</f>
        <v>0</v>
      </c>
    </row>
    <row r="21" spans="1:14" ht="21.6" customHeight="1" x14ac:dyDescent="0.2">
      <c r="A21" s="45"/>
      <c r="B21" s="46"/>
      <c r="C21" s="46"/>
      <c r="D21" s="46"/>
      <c r="E21" s="46"/>
      <c r="H21" s="5" t="s">
        <v>25</v>
      </c>
      <c r="M21" s="19" t="s">
        <v>10</v>
      </c>
      <c r="N21" s="26">
        <f>N12-N13-N14-N15-N16-N17-N18+N19+N20</f>
        <v>0</v>
      </c>
    </row>
    <row r="22" spans="1:14" ht="36.6" customHeight="1" thickBot="1" x14ac:dyDescent="0.3">
      <c r="A22" s="47"/>
      <c r="B22" s="48"/>
      <c r="C22" s="48"/>
      <c r="D22" s="48"/>
      <c r="E22" s="48"/>
      <c r="F22" s="20"/>
      <c r="G22" s="20"/>
      <c r="H22" s="20" t="s">
        <v>38</v>
      </c>
      <c r="I22" s="20"/>
      <c r="J22" s="20"/>
      <c r="K22" s="43"/>
      <c r="L22" s="44"/>
      <c r="M22" s="21" t="s">
        <v>28</v>
      </c>
      <c r="N22" s="34"/>
    </row>
    <row r="23" spans="1:14" ht="21.6" customHeight="1" x14ac:dyDescent="0.2">
      <c r="H23" s="5" t="s">
        <v>26</v>
      </c>
      <c r="M23" s="4" t="s">
        <v>31</v>
      </c>
      <c r="N23" s="16">
        <f>N21*N22/100</f>
        <v>0</v>
      </c>
    </row>
    <row r="24" spans="1:14" ht="21.6" customHeight="1" x14ac:dyDescent="0.2">
      <c r="H24" s="5"/>
      <c r="N24" s="36"/>
    </row>
    <row r="25" spans="1:14" x14ac:dyDescent="0.2">
      <c r="A25" s="5" t="s">
        <v>3</v>
      </c>
    </row>
    <row r="26" spans="1:14" ht="15" x14ac:dyDescent="0.25">
      <c r="A26" s="40" t="s">
        <v>30</v>
      </c>
      <c r="B26" s="42"/>
      <c r="C26" s="42"/>
      <c r="D26" s="42"/>
      <c r="E26" s="42"/>
      <c r="F26" s="42"/>
      <c r="G26" s="42"/>
      <c r="H26" s="42"/>
      <c r="I26" s="42"/>
      <c r="J26" s="42"/>
      <c r="K26" s="42"/>
      <c r="L26" s="42"/>
      <c r="M26" s="42"/>
      <c r="N26" s="42"/>
    </row>
    <row r="27" spans="1:14" s="3" customFormat="1" ht="68.099999999999994" customHeight="1" x14ac:dyDescent="0.25">
      <c r="A27" s="38" t="s">
        <v>29</v>
      </c>
      <c r="B27" s="38"/>
      <c r="C27" s="38"/>
      <c r="D27" s="38"/>
      <c r="E27" s="38"/>
      <c r="F27" s="38"/>
      <c r="G27" s="38"/>
      <c r="H27" s="38"/>
      <c r="I27" s="38"/>
      <c r="J27" s="38"/>
      <c r="K27" s="38"/>
      <c r="L27" s="38"/>
      <c r="M27" s="38"/>
      <c r="N27" s="39"/>
    </row>
    <row r="28" spans="1:14" ht="15" customHeight="1" x14ac:dyDescent="0.2">
      <c r="A28" s="39"/>
      <c r="B28" s="39"/>
      <c r="C28" s="39"/>
      <c r="D28" s="39"/>
      <c r="E28" s="39"/>
      <c r="F28" s="39"/>
      <c r="G28" s="39"/>
      <c r="H28" s="39"/>
      <c r="I28" s="39"/>
      <c r="J28" s="39"/>
      <c r="K28" s="39"/>
      <c r="L28" s="39"/>
      <c r="M28" s="39"/>
      <c r="N28" s="39"/>
    </row>
    <row r="29" spans="1:14" ht="15" x14ac:dyDescent="0.25">
      <c r="A29" s="5" t="s">
        <v>34</v>
      </c>
      <c r="E29" s="37" t="s">
        <v>35</v>
      </c>
      <c r="F29" s="37"/>
      <c r="G29" s="37"/>
      <c r="H29" s="37"/>
      <c r="I29" s="37"/>
    </row>
  </sheetData>
  <sheetProtection sheet="1" objects="1" scenarios="1" selectLockedCells="1"/>
  <mergeCells count="7">
    <mergeCell ref="E29:I29"/>
    <mergeCell ref="A27:N28"/>
    <mergeCell ref="A4:N5"/>
    <mergeCell ref="A26:N26"/>
    <mergeCell ref="K22:L22"/>
    <mergeCell ref="A12:E16"/>
    <mergeCell ref="A18:E22"/>
  </mergeCells>
  <hyperlinks>
    <hyperlink ref="E29" r:id="rId1"/>
  </hyperlinks>
  <pageMargins left="0.5" right="0.25" top="1.4" bottom="0.25" header="0.3" footer="0.3"/>
  <pageSetup orientation="portrait" r:id="rId2"/>
  <headerFooter>
    <oddHeader xml:space="preserve">&amp;CCLINTON COUNTY
SUPERVISOR OF ASSESSMENTS
850 FAIRFAX ST
CARLYLE IL 62231
</oddHead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Ginny</dc:creator>
  <cp:lastModifiedBy>SERPENTINE</cp:lastModifiedBy>
  <cp:lastPrinted>2025-06-10T21:50:15Z</cp:lastPrinted>
  <dcterms:created xsi:type="dcterms:W3CDTF">2018-06-01T19:40:06Z</dcterms:created>
  <dcterms:modified xsi:type="dcterms:W3CDTF">2025-06-17T14:21:46Z</dcterms:modified>
</cp:coreProperties>
</file>